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17025" windowHeight="11025" activeTab="0"/>
  </bookViews>
  <sheets>
    <sheet name="VV" sheetId="1" r:id="rId1"/>
  </sheets>
  <definedNames/>
  <calcPr fullCalcOnLoad="1"/>
</workbook>
</file>

<file path=xl/sharedStrings.xml><?xml version="1.0" encoding="utf-8"?>
<sst xmlns="http://schemas.openxmlformats.org/spreadsheetml/2006/main" count="36" uniqueCount="34">
  <si>
    <t>názov</t>
  </si>
  <si>
    <t>ks</t>
  </si>
  <si>
    <t>Cena s DPH v EUR</t>
  </si>
  <si>
    <t>Cena spolu bez DPH</t>
  </si>
  <si>
    <t>DPH 20%</t>
  </si>
  <si>
    <t>600 x 520 x 810</t>
  </si>
  <si>
    <t>900 x 520 x 810</t>
  </si>
  <si>
    <t>rozmery               (š x hl x v)</t>
  </si>
  <si>
    <t xml:space="preserve">  </t>
  </si>
  <si>
    <t>1800 x 700 x 750</t>
  </si>
  <si>
    <t>600 x 520 x 650</t>
  </si>
  <si>
    <t>Jednotková cena bez DPH</t>
  </si>
  <si>
    <r>
      <t xml:space="preserve">Cena spolu </t>
    </r>
    <r>
      <rPr>
        <sz val="8"/>
        <rFont val="Arial"/>
        <family val="2"/>
      </rPr>
      <t xml:space="preserve">( materiál + montáž ) </t>
    </r>
    <r>
      <rPr>
        <b/>
        <sz val="8"/>
        <rFont val="Arial"/>
        <family val="2"/>
      </rPr>
      <t>v EUR bez DPH</t>
    </r>
  </si>
  <si>
    <t>1000 x 500 x 1700</t>
  </si>
  <si>
    <t>1800x600x900</t>
  </si>
  <si>
    <t>550 x 520 x 810</t>
  </si>
  <si>
    <t>2400 x 1500 x 900</t>
  </si>
  <si>
    <t>950 x 500 x 2100</t>
  </si>
  <si>
    <t>1200 x 900 x 2100</t>
  </si>
  <si>
    <t>p.č.</t>
  </si>
  <si>
    <t xml:space="preserve">Príloha č. 3 Výkaz výmer </t>
  </si>
  <si>
    <t xml:space="preserve">Dopravné náklady </t>
  </si>
  <si>
    <t>Ostatné náklady (špecifikuje uchádzač)</t>
  </si>
  <si>
    <r>
      <t xml:space="preserve">Skrinka pod digestor, </t>
    </r>
    <r>
      <rPr>
        <sz val="8"/>
        <rFont val="Arial"/>
        <family val="2"/>
      </rPr>
      <t>dvojdvierková, materiál DTD hrúbky 18 mm, ABS hrana 2 mm hrúbky, farba voliteľná, vyberateľná vanička z polypropylénu</t>
    </r>
  </si>
  <si>
    <r>
      <rPr>
        <b/>
        <sz val="8"/>
        <rFont val="Arial"/>
        <family val="2"/>
      </rPr>
      <t>Laboratórny obojstranný mokrý stôl</t>
    </r>
    <r>
      <rPr>
        <sz val="8"/>
        <rFont val="Arial"/>
        <family val="2"/>
      </rPr>
      <t xml:space="preserve"> pre prácu v stoji, kovová kostra z profilov 60 x 40 x 2 mm, ošetrená práškovou epoxidovou vypaľovacou farbou v šedom farebnom odtieni RAL 7053. Pracovnú dosku stola tvorí materiál odolný voči agresívnym chemikáliam HPL laminát s vyvýšenou hranou po obvode. V stednej časti pracovnej plochy je umiestnená kovová jednopodlažná obojstranná polica šírky min. 1500 mm s výbavou  2x 4 ks el.zásuvka  230V a  2x 16A istič,  1x prívod studenej vody, odtokový kalich PVC priemer 100 mm, hĺbka police min. 300 mm. Vo výbave stola je biely keramický drez, min. rozmer 745x445x265 mm, mosadzná poplastovaná vysoká páková zmiešavacia batéria a odtokový sifón</t>
    </r>
  </si>
  <si>
    <r>
      <t>Kombinovaná skrinka pod stôl s dvierkami a zásuvkou</t>
    </r>
    <r>
      <rPr>
        <sz val="8"/>
        <rFont val="Arial"/>
        <family val="2"/>
      </rPr>
      <t>, výškovo nastaviteľná polica, materiál DTD hrúbky 18 mm, farba biela, ABS hrana 2 mm hrúbky, farba voliteľná, výškovo nastaviteľné nožičky</t>
    </r>
  </si>
  <si>
    <r>
      <t>Skrinka drezová</t>
    </r>
    <r>
      <rPr>
        <sz val="8"/>
        <rFont val="Arial"/>
        <family val="2"/>
      </rPr>
      <t>, vkladacia, s dvierkami, materiál DTD hrúbky 18 mm, farba biela,  ABS hrana 2 mm hrúbky, farba voliteľná, výškovo nastaviteľné nožičky</t>
    </r>
  </si>
  <si>
    <r>
      <t xml:space="preserve">Prístrojový stôl, </t>
    </r>
    <r>
      <rPr>
        <sz val="8"/>
        <rFont val="Arial"/>
        <family val="2"/>
      </rPr>
      <t xml:space="preserve">práca v sede, kovová kostra z profilov 60 x 40 x 2 mm, ošetrená epoxidovou práškovou vypaľovacou farbou, materiál prac.dosky postforming hrúbky 38 mm, zaoblený z prednej strany, farba voliteľná, po bokoch zapustená ABS hrana 2 mm hrúbky, farba voliteľná                                                           </t>
    </r>
  </si>
  <si>
    <r>
      <t xml:space="preserve">Skrinka pod stôl so 4 zásuvkami, </t>
    </r>
    <r>
      <rPr>
        <sz val="8"/>
        <rFont val="Arial"/>
        <family val="2"/>
      </rPr>
      <t>gravitačné zatváranie, materiál DTD hrúbky 18 mm, ABS hrana 2 mm hrúbky, farba voliteľná, výškovo nastaviteľné nožičky</t>
    </r>
  </si>
  <si>
    <r>
      <rPr>
        <b/>
        <sz val="8"/>
        <rFont val="Arial"/>
        <family val="2"/>
      </rPr>
      <t>Umývací - drezový stôl</t>
    </r>
    <r>
      <rPr>
        <sz val="8"/>
        <rFont val="Arial"/>
        <family val="2"/>
      </rPr>
      <t xml:space="preserve"> pre prácu v stoji, kovová kostra z profilov 60 x 40 x 2 mm, ošetrená práškovou epoxidovou vypaľovacou farbou v šedom farebnom odtieni RAL 7053. Pracovnú dosku stola tvorí materiál odolný voči agresívnym chemikáliam HPL laminát s vyvýšenou hranou po obvode, vo výbave stola je biely keramický drez, rozmer 530x470x200 mm, mosadzná poplastovaná stenová zmiešavacia batéria a odtokový sifón</t>
    </r>
  </si>
  <si>
    <r>
      <t>Skrinka drezová, vkladacia, s dvierkami,</t>
    </r>
    <r>
      <rPr>
        <sz val="8"/>
        <rFont val="Arial"/>
        <family val="2"/>
      </rPr>
      <t xml:space="preserve"> materiál DTD hrúbky 18 mm, farba biela,  ABS hrana 2 mm hrúbky, farba voliteľná, výškovo nastaviteľné nožičky</t>
    </r>
  </si>
  <si>
    <r>
      <t>Dvojdverová skriňa kombinovaná,</t>
    </r>
    <r>
      <rPr>
        <sz val="8"/>
        <rFont val="Arial"/>
        <family val="2"/>
      </rPr>
      <t xml:space="preserve"> horné dvierka presklené, dolné plné, výškovo nastaviteľné police, zámok dverí, materiál DTD hrúbky 18 mm, ABS hrana hrúbky 2 mm, farba voliteľná, výškovo nastaviteľné nožičky</t>
    </r>
  </si>
  <si>
    <r>
      <rPr>
        <b/>
        <sz val="8"/>
        <rFont val="Arial"/>
        <family val="2"/>
      </rPr>
      <t>Atypická dverová skriňa</t>
    </r>
    <r>
      <rPr>
        <sz val="8"/>
        <rFont val="Arial"/>
        <family val="2"/>
      </rPr>
      <t xml:space="preserve"> do výklenku na chodbe, plné dvere, materiál DTD hrúbky 18 mm, ABS hrana hrúbky 2 mm, farba voliteľná, výškovo nastaviteľné police, výškovo nastaviteľné nožičky</t>
    </r>
  </si>
  <si>
    <r>
      <rPr>
        <b/>
        <sz val="8"/>
        <rFont val="Arial"/>
        <family val="2"/>
      </rPr>
      <t xml:space="preserve">Atypický laboratórny dvojplášťový digestor s úkosom </t>
    </r>
    <r>
      <rPr>
        <sz val="8"/>
        <rFont val="Arial"/>
        <family val="2"/>
      </rPr>
      <t>v zadnej časti</t>
    </r>
    <r>
      <rPr>
        <b/>
        <sz val="8"/>
        <rFont val="Arial"/>
        <family val="2"/>
      </rPr>
      <t>,</t>
    </r>
    <r>
      <rPr>
        <sz val="8"/>
        <rFont val="Arial"/>
        <family val="2"/>
      </rPr>
      <t xml:space="preserve"> celé vnútro je vyložené chemicky odolným vysokotlakovým laminátom hrúbky 5 mm, ktorý zabezpečuje najvyššiu odolnosť voči kyselinám, zásadám  a iným agresívnym výparom, pracovná doska je z rovnakého materiálu, navyše je osadená vyvýšenou hranou zabraňujúcou samovoľnému stekaniu kvapalín na podlahu, vertikálne posuvné bezpečnostné dvere, zabudované osvetlenie s vypínačom, výbava: 3x zásuvka 230V, s ochranným krytom IP 54, 1x istič 16A na zásuvky, ovládanie osvetlenia a odťahu centrálne z ovládacieho panela umiestneného v prednej časti digestora, potrubný 2-rýchlostný ventilátor Ø 200 mm, výkon 1110/1400m³/h, regulátor otáčok, vzduchotechnické potrubie a montážny materiál, vonkajšia mriežka</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</si>
</sst>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
    <numFmt numFmtId="173" formatCode="0.0"/>
    <numFmt numFmtId="174" formatCode="0.000"/>
    <numFmt numFmtId="175" formatCode="#,##0.00\ _S_k"/>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1B]d\.\ mmmm\ yyyy"/>
    <numFmt numFmtId="182" formatCode="0.0000000"/>
    <numFmt numFmtId="183" formatCode="0.000000"/>
    <numFmt numFmtId="184" formatCode="0.00000"/>
  </numFmts>
  <fonts count="52">
    <font>
      <sz val="10"/>
      <name val="Arial CE"/>
      <family val="0"/>
    </font>
    <font>
      <u val="single"/>
      <sz val="10"/>
      <color indexed="12"/>
      <name val="Arial CE"/>
      <family val="2"/>
    </font>
    <font>
      <u val="single"/>
      <sz val="10"/>
      <color indexed="36"/>
      <name val="Arial CE"/>
      <family val="2"/>
    </font>
    <font>
      <sz val="8"/>
      <name val="Arial"/>
      <family val="2"/>
    </font>
    <font>
      <b/>
      <sz val="8"/>
      <name val="Arial"/>
      <family val="2"/>
    </font>
    <font>
      <sz val="8"/>
      <color indexed="10"/>
      <name val="Arial"/>
      <family val="2"/>
    </font>
    <font>
      <b/>
      <sz val="10"/>
      <name val="Arial"/>
      <family val="2"/>
    </font>
    <font>
      <sz val="8"/>
      <name val="Arial CE"/>
      <family val="2"/>
    </font>
    <font>
      <b/>
      <sz val="8"/>
      <name val="Arial CE"/>
      <family val="2"/>
    </font>
    <font>
      <sz val="10"/>
      <name val="Arial"/>
      <family val="2"/>
    </font>
    <font>
      <sz val="12"/>
      <name val="Times New Roman"/>
      <family val="1"/>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8"/>
      <color indexed="10"/>
      <name val="Arial CE"/>
      <family val="2"/>
    </font>
    <font>
      <sz val="9"/>
      <name val="Arial"/>
      <family val="2"/>
    </font>
    <font>
      <sz val="9"/>
      <name val="Arial CE"/>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0"/>
      <color rgb="FFFF0000"/>
      <name val="Arial"/>
      <family val="2"/>
    </font>
    <font>
      <sz val="8"/>
      <color rgb="FFFF0000"/>
      <name val="Arial C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style="medium"/>
      <right style="medium"/>
      <top style="thin"/>
      <bottom style="thin"/>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style="thin"/>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color indexed="63"/>
      </bottom>
    </border>
    <border>
      <left style="medium"/>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style="thin"/>
      <bottom style="medium"/>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0" borderId="0" applyNumberFormat="0" applyBorder="0" applyAlignment="0" applyProtection="0"/>
    <xf numFmtId="0" fontId="1" fillId="0" borderId="0" applyNumberFormat="0" applyFill="0" applyBorder="0" applyAlignment="0" applyProtection="0"/>
    <xf numFmtId="0" fontId="36"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2"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3" borderId="5" applyNumberFormat="0" applyFont="0" applyAlignment="0" applyProtection="0"/>
    <xf numFmtId="0" fontId="41" fillId="0" borderId="6" applyNumberFormat="0" applyFill="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8" applyNumberFormat="0" applyAlignment="0" applyProtection="0"/>
    <xf numFmtId="0" fontId="46" fillId="25" borderId="8" applyNumberFormat="0" applyAlignment="0" applyProtection="0"/>
    <xf numFmtId="0" fontId="47" fillId="25" borderId="9" applyNumberFormat="0" applyAlignment="0" applyProtection="0"/>
    <xf numFmtId="0" fontId="48" fillId="0" borderId="0" applyNumberFormat="0" applyFill="0" applyBorder="0" applyAlignment="0" applyProtection="0"/>
    <xf numFmtId="0" fontId="49"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94">
    <xf numFmtId="0" fontId="0" fillId="0" borderId="0" xfId="0" applyAlignment="1">
      <alignment/>
    </xf>
    <xf numFmtId="0" fontId="3" fillId="0" borderId="0" xfId="0" applyFont="1" applyAlignment="1">
      <alignment horizontal="center"/>
    </xf>
    <xf numFmtId="0" fontId="3" fillId="0" borderId="0" xfId="0" applyFont="1" applyAlignment="1">
      <alignment/>
    </xf>
    <xf numFmtId="3" fontId="3" fillId="0" borderId="0" xfId="0" applyNumberFormat="1" applyFont="1" applyBorder="1" applyAlignment="1">
      <alignment/>
    </xf>
    <xf numFmtId="3" fontId="3" fillId="0" borderId="0" xfId="0" applyNumberFormat="1" applyFont="1" applyAlignment="1">
      <alignment/>
    </xf>
    <xf numFmtId="0" fontId="3" fillId="0" borderId="0"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3" fillId="0" borderId="0" xfId="0" applyNumberFormat="1" applyFont="1" applyAlignment="1">
      <alignment horizontal="center" shrinkToFit="1"/>
    </xf>
    <xf numFmtId="0" fontId="3" fillId="0" borderId="0" xfId="0" applyNumberFormat="1" applyFont="1" applyAlignment="1">
      <alignment shrinkToFit="1"/>
    </xf>
    <xf numFmtId="0" fontId="5" fillId="0" borderId="0" xfId="0" applyFont="1" applyAlignment="1">
      <alignment/>
    </xf>
    <xf numFmtId="0" fontId="10" fillId="0" borderId="0" xfId="0" applyFont="1" applyAlignment="1">
      <alignment horizontal="left" indent="7"/>
    </xf>
    <xf numFmtId="49" fontId="6" fillId="33" borderId="10" xfId="0" applyNumberFormat="1" applyFont="1" applyFill="1" applyBorder="1" applyAlignment="1">
      <alignment shrinkToFit="1"/>
    </xf>
    <xf numFmtId="3" fontId="3" fillId="0" borderId="11" xfId="0" applyNumberFormat="1" applyFont="1" applyBorder="1" applyAlignment="1">
      <alignment/>
    </xf>
    <xf numFmtId="0" fontId="3" fillId="0" borderId="11" xfId="0" applyFont="1" applyBorder="1" applyAlignment="1">
      <alignment/>
    </xf>
    <xf numFmtId="0" fontId="6" fillId="34" borderId="12" xfId="0" applyNumberFormat="1" applyFont="1" applyFill="1" applyBorder="1" applyAlignment="1">
      <alignment shrinkToFit="1"/>
    </xf>
    <xf numFmtId="2" fontId="4" fillId="0" borderId="13" xfId="0" applyNumberFormat="1" applyFont="1" applyBorder="1" applyAlignment="1">
      <alignment/>
    </xf>
    <xf numFmtId="2" fontId="4" fillId="0" borderId="14" xfId="0" applyNumberFormat="1" applyFont="1" applyBorder="1" applyAlignment="1">
      <alignment/>
    </xf>
    <xf numFmtId="0" fontId="9" fillId="34" borderId="15" xfId="0" applyFont="1" applyFill="1" applyBorder="1" applyAlignment="1">
      <alignment/>
    </xf>
    <xf numFmtId="2" fontId="50" fillId="34" borderId="16" xfId="0" applyNumberFormat="1" applyFont="1" applyFill="1" applyBorder="1" applyAlignment="1">
      <alignment/>
    </xf>
    <xf numFmtId="0" fontId="9" fillId="0" borderId="11" xfId="0" applyFont="1" applyBorder="1" applyAlignment="1">
      <alignment/>
    </xf>
    <xf numFmtId="0" fontId="9" fillId="33" borderId="17" xfId="0" applyNumberFormat="1" applyFont="1" applyFill="1" applyBorder="1" applyAlignment="1">
      <alignment shrinkToFit="1"/>
    </xf>
    <xf numFmtId="2" fontId="11" fillId="33" borderId="18" xfId="0" applyNumberFormat="1" applyFont="1" applyFill="1" applyBorder="1" applyAlignment="1">
      <alignment shrinkToFit="1"/>
    </xf>
    <xf numFmtId="3" fontId="3" fillId="0" borderId="19" xfId="0" applyNumberFormat="1" applyFont="1" applyBorder="1" applyAlignment="1">
      <alignment/>
    </xf>
    <xf numFmtId="0" fontId="4" fillId="0" borderId="20" xfId="0" applyFont="1" applyBorder="1" applyAlignment="1">
      <alignment/>
    </xf>
    <xf numFmtId="3" fontId="6" fillId="34" borderId="21" xfId="0" applyNumberFormat="1" applyFont="1" applyFill="1" applyBorder="1" applyAlignment="1">
      <alignment horizontal="right"/>
    </xf>
    <xf numFmtId="3" fontId="6" fillId="0" borderId="19" xfId="0" applyNumberFormat="1" applyFont="1" applyBorder="1" applyAlignment="1">
      <alignment horizontal="right"/>
    </xf>
    <xf numFmtId="0" fontId="6" fillId="33" borderId="22" xfId="0" applyNumberFormat="1" applyFont="1" applyFill="1" applyBorder="1" applyAlignment="1">
      <alignment horizontal="right" shrinkToFit="1"/>
    </xf>
    <xf numFmtId="2" fontId="9" fillId="0" borderId="13" xfId="0" applyNumberFormat="1" applyFont="1" applyBorder="1" applyAlignment="1">
      <alignment/>
    </xf>
    <xf numFmtId="0" fontId="9" fillId="0" borderId="23" xfId="0" applyNumberFormat="1" applyFont="1" applyFill="1" applyBorder="1" applyAlignment="1">
      <alignment shrinkToFit="1"/>
    </xf>
    <xf numFmtId="3" fontId="3" fillId="0" borderId="24" xfId="0" applyNumberFormat="1" applyFont="1" applyBorder="1" applyAlignment="1">
      <alignment/>
    </xf>
    <xf numFmtId="2" fontId="4" fillId="35" borderId="14" xfId="0" applyNumberFormat="1" applyFont="1" applyFill="1" applyBorder="1" applyAlignment="1">
      <alignment/>
    </xf>
    <xf numFmtId="0" fontId="4" fillId="36" borderId="25" xfId="0" applyFont="1" applyFill="1" applyBorder="1" applyAlignment="1">
      <alignment horizontal="center" vertical="center" wrapText="1"/>
    </xf>
    <xf numFmtId="0" fontId="4" fillId="36" borderId="26" xfId="0" applyFont="1" applyFill="1" applyBorder="1" applyAlignment="1">
      <alignment horizontal="center" vertical="center" wrapText="1"/>
    </xf>
    <xf numFmtId="170" fontId="4" fillId="36" borderId="26" xfId="38" applyFont="1" applyFill="1" applyBorder="1" applyAlignment="1">
      <alignment horizontal="center" vertical="center" wrapText="1"/>
    </xf>
    <xf numFmtId="3" fontId="3" fillId="36" borderId="26" xfId="0" applyNumberFormat="1" applyFont="1" applyFill="1" applyBorder="1" applyAlignment="1">
      <alignment horizontal="center" vertical="center" wrapText="1"/>
    </xf>
    <xf numFmtId="3" fontId="3" fillId="36" borderId="27" xfId="0" applyNumberFormat="1" applyFont="1" applyFill="1" applyBorder="1" applyAlignment="1">
      <alignment horizontal="center" vertical="center" wrapText="1"/>
    </xf>
    <xf numFmtId="0" fontId="0" fillId="0" borderId="0" xfId="0" applyFont="1" applyAlignment="1">
      <alignment/>
    </xf>
    <xf numFmtId="2" fontId="4" fillId="0" borderId="28" xfId="0" applyNumberFormat="1" applyFont="1" applyBorder="1" applyAlignment="1">
      <alignment/>
    </xf>
    <xf numFmtId="0" fontId="4" fillId="0" borderId="29" xfId="0" applyFont="1" applyBorder="1" applyAlignment="1">
      <alignment/>
    </xf>
    <xf numFmtId="2" fontId="3" fillId="0" borderId="30" xfId="0" applyNumberFormat="1" applyFont="1" applyBorder="1" applyAlignment="1">
      <alignment horizontal="center"/>
    </xf>
    <xf numFmtId="0" fontId="3" fillId="0" borderId="30" xfId="0" applyFont="1" applyBorder="1" applyAlignment="1">
      <alignment horizontal="center"/>
    </xf>
    <xf numFmtId="3" fontId="3" fillId="0" borderId="31" xfId="0" applyNumberFormat="1" applyFont="1" applyBorder="1" applyAlignment="1">
      <alignment horizontal="center"/>
    </xf>
    <xf numFmtId="10" fontId="3" fillId="0" borderId="0" xfId="0" applyNumberFormat="1" applyFont="1" applyAlignment="1">
      <alignment horizontal="center" shrinkToFit="1"/>
    </xf>
    <xf numFmtId="0" fontId="4" fillId="35" borderId="32" xfId="0" applyFont="1" applyFill="1" applyBorder="1" applyAlignment="1">
      <alignment horizontal="center" vertical="center" wrapText="1"/>
    </xf>
    <xf numFmtId="2" fontId="51" fillId="35" borderId="33" xfId="0" applyNumberFormat="1" applyFont="1" applyFill="1" applyBorder="1" applyAlignment="1">
      <alignment horizontal="right" vertical="center"/>
    </xf>
    <xf numFmtId="4" fontId="3" fillId="35" borderId="34" xfId="0" applyNumberFormat="1" applyFont="1" applyFill="1" applyBorder="1" applyAlignment="1">
      <alignment horizontal="right" vertical="center"/>
    </xf>
    <xf numFmtId="0" fontId="4" fillId="35" borderId="35" xfId="0" applyFont="1" applyFill="1" applyBorder="1" applyAlignment="1">
      <alignment horizontal="center" vertical="center"/>
    </xf>
    <xf numFmtId="2" fontId="51" fillId="35" borderId="36" xfId="0" applyNumberFormat="1" applyFont="1" applyFill="1" applyBorder="1" applyAlignment="1">
      <alignment horizontal="right" vertical="center"/>
    </xf>
    <xf numFmtId="2" fontId="3" fillId="35" borderId="37" xfId="0" applyNumberFormat="1" applyFont="1" applyFill="1" applyBorder="1" applyAlignment="1">
      <alignment vertical="center"/>
    </xf>
    <xf numFmtId="0" fontId="4" fillId="35" borderId="38" xfId="0" applyFont="1" applyFill="1" applyBorder="1" applyAlignment="1">
      <alignment horizontal="center" vertical="center"/>
    </xf>
    <xf numFmtId="2" fontId="51" fillId="35" borderId="39" xfId="0" applyNumberFormat="1" applyFont="1" applyFill="1" applyBorder="1" applyAlignment="1">
      <alignment horizontal="right" vertical="center"/>
    </xf>
    <xf numFmtId="2" fontId="7" fillId="35" borderId="40" xfId="0" applyNumberFormat="1" applyFont="1" applyFill="1" applyBorder="1" applyAlignment="1">
      <alignment horizontal="right" vertical="center" shrinkToFit="1"/>
    </xf>
    <xf numFmtId="0" fontId="4" fillId="35" borderId="41" xfId="0" applyFont="1" applyFill="1" applyBorder="1" applyAlignment="1">
      <alignment horizontal="center" vertical="center"/>
    </xf>
    <xf numFmtId="0" fontId="3" fillId="35" borderId="42" xfId="0" applyFont="1" applyFill="1" applyBorder="1" applyAlignment="1">
      <alignment horizontal="center" vertical="center"/>
    </xf>
    <xf numFmtId="2" fontId="51" fillId="35" borderId="43" xfId="0" applyNumberFormat="1" applyFont="1" applyFill="1" applyBorder="1" applyAlignment="1">
      <alignment horizontal="right" vertical="center"/>
    </xf>
    <xf numFmtId="2" fontId="3" fillId="35" borderId="44" xfId="0" applyNumberFormat="1" applyFont="1" applyFill="1" applyBorder="1" applyAlignment="1">
      <alignment vertical="center"/>
    </xf>
    <xf numFmtId="1" fontId="8" fillId="35" borderId="35" xfId="0" applyNumberFormat="1" applyFont="1" applyFill="1" applyBorder="1" applyAlignment="1">
      <alignment horizontal="center" vertical="center" shrinkToFit="1"/>
    </xf>
    <xf numFmtId="0" fontId="3" fillId="35" borderId="36" xfId="0" applyFont="1" applyFill="1" applyBorder="1" applyAlignment="1">
      <alignment horizontal="center" vertical="center"/>
    </xf>
    <xf numFmtId="2" fontId="3" fillId="35" borderId="45" xfId="0" applyNumberFormat="1" applyFont="1" applyFill="1" applyBorder="1" applyAlignment="1">
      <alignment vertical="center"/>
    </xf>
    <xf numFmtId="1" fontId="8" fillId="35" borderId="41" xfId="0" applyNumberFormat="1" applyFont="1" applyFill="1" applyBorder="1" applyAlignment="1">
      <alignment horizontal="center" vertical="center" shrinkToFit="1"/>
    </xf>
    <xf numFmtId="2" fontId="7" fillId="35" borderId="44" xfId="0" applyNumberFormat="1" applyFont="1" applyFill="1" applyBorder="1" applyAlignment="1">
      <alignment horizontal="right" vertical="center" shrinkToFit="1"/>
    </xf>
    <xf numFmtId="1" fontId="8" fillId="35" borderId="46" xfId="0" applyNumberFormat="1" applyFont="1" applyFill="1" applyBorder="1" applyAlignment="1">
      <alignment horizontal="center" vertical="center" shrinkToFit="1"/>
    </xf>
    <xf numFmtId="0" fontId="3" fillId="35" borderId="43" xfId="0" applyFont="1" applyFill="1" applyBorder="1" applyAlignment="1">
      <alignment horizontal="center" vertical="center"/>
    </xf>
    <xf numFmtId="2" fontId="3" fillId="35" borderId="47" xfId="0" applyNumberFormat="1" applyFont="1" applyFill="1" applyBorder="1" applyAlignment="1">
      <alignment vertical="center"/>
    </xf>
    <xf numFmtId="1" fontId="8" fillId="35" borderId="48" xfId="0" applyNumberFormat="1" applyFont="1" applyFill="1" applyBorder="1" applyAlignment="1">
      <alignment horizontal="center" vertical="center" shrinkToFit="1"/>
    </xf>
    <xf numFmtId="0" fontId="3" fillId="35" borderId="26" xfId="0" applyFont="1" applyFill="1" applyBorder="1" applyAlignment="1">
      <alignment horizontal="center" vertical="center"/>
    </xf>
    <xf numFmtId="2" fontId="51" fillId="35" borderId="26" xfId="0" applyNumberFormat="1" applyFont="1" applyFill="1" applyBorder="1" applyAlignment="1">
      <alignment horizontal="right" vertical="center"/>
    </xf>
    <xf numFmtId="2" fontId="3" fillId="35" borderId="27" xfId="0" applyNumberFormat="1" applyFont="1" applyFill="1" applyBorder="1" applyAlignment="1">
      <alignment vertical="center"/>
    </xf>
    <xf numFmtId="0" fontId="4" fillId="35" borderId="48" xfId="0" applyFont="1" applyFill="1" applyBorder="1" applyAlignment="1">
      <alignment horizontal="center" vertical="center"/>
    </xf>
    <xf numFmtId="170" fontId="3" fillId="35" borderId="26" xfId="38" applyFont="1" applyFill="1" applyBorder="1" applyAlignment="1">
      <alignment horizontal="center" vertical="center" wrapText="1"/>
    </xf>
    <xf numFmtId="4" fontId="3" fillId="35" borderId="27" xfId="0" applyNumberFormat="1" applyFont="1" applyFill="1" applyBorder="1" applyAlignment="1">
      <alignment horizontal="right" vertical="center"/>
    </xf>
    <xf numFmtId="0" fontId="4" fillId="35" borderId="25" xfId="0" applyFont="1" applyFill="1" applyBorder="1" applyAlignment="1">
      <alignment horizontal="center" vertical="center" wrapText="1"/>
    </xf>
    <xf numFmtId="0" fontId="4" fillId="0" borderId="0" xfId="0" applyFont="1" applyBorder="1" applyAlignment="1">
      <alignment horizontal="left"/>
    </xf>
    <xf numFmtId="0" fontId="4" fillId="0" borderId="23" xfId="0" applyFont="1" applyBorder="1" applyAlignment="1">
      <alignment/>
    </xf>
    <xf numFmtId="2" fontId="3" fillId="35" borderId="33" xfId="0" applyNumberFormat="1" applyFont="1" applyFill="1" applyBorder="1" applyAlignment="1">
      <alignment horizontal="center" vertical="center" wrapText="1"/>
    </xf>
    <xf numFmtId="0" fontId="3" fillId="35" borderId="33" xfId="0" applyFont="1" applyFill="1" applyBorder="1" applyAlignment="1">
      <alignment horizontal="center" vertical="center" wrapText="1"/>
    </xf>
    <xf numFmtId="2" fontId="3" fillId="35" borderId="36" xfId="0" applyNumberFormat="1" applyFont="1" applyFill="1" applyBorder="1" applyAlignment="1">
      <alignment horizontal="center" vertical="center" wrapText="1"/>
    </xf>
    <xf numFmtId="1" fontId="31" fillId="35" borderId="36" xfId="0" applyNumberFormat="1" applyFont="1" applyFill="1" applyBorder="1" applyAlignment="1">
      <alignment horizontal="center" vertical="center" shrinkToFit="1"/>
    </xf>
    <xf numFmtId="2" fontId="3" fillId="35" borderId="49" xfId="0" applyNumberFormat="1" applyFont="1" applyFill="1" applyBorder="1" applyAlignment="1">
      <alignment horizontal="center" vertical="center" wrapText="1"/>
    </xf>
    <xf numFmtId="1" fontId="32" fillId="35" borderId="49" xfId="0" applyNumberFormat="1" applyFont="1" applyFill="1" applyBorder="1" applyAlignment="1">
      <alignment horizontal="center" vertical="center" shrinkToFit="1"/>
    </xf>
    <xf numFmtId="2" fontId="3" fillId="35" borderId="42" xfId="0" applyNumberFormat="1" applyFont="1" applyFill="1" applyBorder="1" applyAlignment="1">
      <alignment horizontal="center" vertical="center" wrapText="1"/>
    </xf>
    <xf numFmtId="1" fontId="32" fillId="35" borderId="42" xfId="0" applyNumberFormat="1" applyFont="1" applyFill="1" applyBorder="1" applyAlignment="1">
      <alignment horizontal="center" vertical="center" shrinkToFit="1"/>
    </xf>
    <xf numFmtId="0" fontId="3" fillId="35" borderId="26" xfId="0" applyFont="1" applyFill="1" applyBorder="1" applyAlignment="1">
      <alignment horizontal="center" vertical="center" wrapText="1"/>
    </xf>
    <xf numFmtId="0" fontId="4" fillId="35" borderId="33" xfId="0" applyFont="1" applyFill="1" applyBorder="1" applyAlignment="1">
      <alignment horizontal="left" vertical="top" wrapText="1"/>
    </xf>
    <xf numFmtId="2" fontId="3" fillId="35" borderId="36" xfId="0" applyNumberFormat="1" applyFont="1" applyFill="1" applyBorder="1" applyAlignment="1">
      <alignment vertical="top" wrapText="1"/>
    </xf>
    <xf numFmtId="0" fontId="4" fillId="35" borderId="49" xfId="0" applyFont="1" applyFill="1" applyBorder="1" applyAlignment="1">
      <alignment vertical="top" wrapText="1"/>
    </xf>
    <xf numFmtId="0" fontId="4" fillId="35" borderId="42" xfId="0" applyFont="1" applyFill="1" applyBorder="1" applyAlignment="1">
      <alignment vertical="top" wrapText="1"/>
    </xf>
    <xf numFmtId="0" fontId="4" fillId="35" borderId="36" xfId="0" applyFont="1" applyFill="1" applyBorder="1" applyAlignment="1">
      <alignment horizontal="left" vertical="top" wrapText="1"/>
    </xf>
    <xf numFmtId="0" fontId="4" fillId="35" borderId="42" xfId="0" applyFont="1" applyFill="1" applyBorder="1" applyAlignment="1">
      <alignment horizontal="left" vertical="top" wrapText="1"/>
    </xf>
    <xf numFmtId="0" fontId="4" fillId="35" borderId="43" xfId="0" applyFont="1" applyFill="1" applyBorder="1" applyAlignment="1">
      <alignment vertical="top" wrapText="1"/>
    </xf>
    <xf numFmtId="0" fontId="4" fillId="35" borderId="26" xfId="0" applyFont="1" applyFill="1" applyBorder="1" applyAlignment="1">
      <alignment vertical="top" wrapText="1"/>
    </xf>
    <xf numFmtId="0" fontId="3" fillId="35" borderId="26" xfId="0" applyFont="1" applyFill="1" applyBorder="1" applyAlignment="1">
      <alignment vertical="top"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25</xdr:row>
      <xdr:rowOff>0</xdr:rowOff>
    </xdr:from>
    <xdr:to>
      <xdr:col>3</xdr:col>
      <xdr:colOff>257175</xdr:colOff>
      <xdr:row>25</xdr:row>
      <xdr:rowOff>0</xdr:rowOff>
    </xdr:to>
    <xdr:pic>
      <xdr:nvPicPr>
        <xdr:cNvPr id="1" name="Obrázek 7" descr="4b.bmp"/>
        <xdr:cNvPicPr preferRelativeResize="1">
          <a:picLocks noChangeAspect="1"/>
        </xdr:cNvPicPr>
      </xdr:nvPicPr>
      <xdr:blipFill>
        <a:blip r:embed="rId1"/>
        <a:stretch>
          <a:fillRect/>
        </a:stretch>
      </xdr:blipFill>
      <xdr:spPr>
        <a:xfrm>
          <a:off x="5467350" y="12153900"/>
          <a:ext cx="0" cy="0"/>
        </a:xfrm>
        <a:prstGeom prst="rect">
          <a:avLst/>
        </a:prstGeom>
        <a:noFill/>
        <a:ln w="9525" cmpd="sng">
          <a:noFill/>
        </a:ln>
      </xdr:spPr>
    </xdr:pic>
    <xdr:clientData/>
  </xdr:twoCellAnchor>
  <xdr:twoCellAnchor editAs="oneCell">
    <xdr:from>
      <xdr:col>3</xdr:col>
      <xdr:colOff>257175</xdr:colOff>
      <xdr:row>25</xdr:row>
      <xdr:rowOff>0</xdr:rowOff>
    </xdr:from>
    <xdr:to>
      <xdr:col>3</xdr:col>
      <xdr:colOff>257175</xdr:colOff>
      <xdr:row>25</xdr:row>
      <xdr:rowOff>0</xdr:rowOff>
    </xdr:to>
    <xdr:pic>
      <xdr:nvPicPr>
        <xdr:cNvPr id="2" name="Obrázek 9" descr="4b.bmp"/>
        <xdr:cNvPicPr preferRelativeResize="1">
          <a:picLocks noChangeAspect="1"/>
        </xdr:cNvPicPr>
      </xdr:nvPicPr>
      <xdr:blipFill>
        <a:blip r:embed="rId1"/>
        <a:stretch>
          <a:fillRect/>
        </a:stretch>
      </xdr:blipFill>
      <xdr:spPr>
        <a:xfrm>
          <a:off x="5467350" y="12153900"/>
          <a:ext cx="0" cy="0"/>
        </a:xfrm>
        <a:prstGeom prst="rect">
          <a:avLst/>
        </a:prstGeom>
        <a:noFill/>
        <a:ln w="9525" cmpd="sng">
          <a:noFill/>
        </a:ln>
      </xdr:spPr>
    </xdr:pic>
    <xdr:clientData/>
  </xdr:twoCellAnchor>
  <xdr:twoCellAnchor editAs="oneCell">
    <xdr:from>
      <xdr:col>3</xdr:col>
      <xdr:colOff>209550</xdr:colOff>
      <xdr:row>25</xdr:row>
      <xdr:rowOff>0</xdr:rowOff>
    </xdr:from>
    <xdr:to>
      <xdr:col>3</xdr:col>
      <xdr:colOff>266700</xdr:colOff>
      <xdr:row>25</xdr:row>
      <xdr:rowOff>0</xdr:rowOff>
    </xdr:to>
    <xdr:pic>
      <xdr:nvPicPr>
        <xdr:cNvPr id="3" name="Picture 280" descr="SL 1298"/>
        <xdr:cNvPicPr preferRelativeResize="1">
          <a:picLocks noChangeAspect="1"/>
        </xdr:cNvPicPr>
      </xdr:nvPicPr>
      <xdr:blipFill>
        <a:blip r:embed="rId2"/>
        <a:stretch>
          <a:fillRect/>
        </a:stretch>
      </xdr:blipFill>
      <xdr:spPr>
        <a:xfrm>
          <a:off x="5419725" y="12153900"/>
          <a:ext cx="47625" cy="0"/>
        </a:xfrm>
        <a:prstGeom prst="rect">
          <a:avLst/>
        </a:prstGeom>
        <a:noFill/>
        <a:ln w="9525" cmpd="sng">
          <a:noFill/>
        </a:ln>
      </xdr:spPr>
    </xdr:pic>
    <xdr:clientData/>
  </xdr:twoCellAnchor>
  <xdr:twoCellAnchor editAs="oneCell">
    <xdr:from>
      <xdr:col>3</xdr:col>
      <xdr:colOff>257175</xdr:colOff>
      <xdr:row>25</xdr:row>
      <xdr:rowOff>0</xdr:rowOff>
    </xdr:from>
    <xdr:to>
      <xdr:col>3</xdr:col>
      <xdr:colOff>257175</xdr:colOff>
      <xdr:row>25</xdr:row>
      <xdr:rowOff>0</xdr:rowOff>
    </xdr:to>
    <xdr:pic>
      <xdr:nvPicPr>
        <xdr:cNvPr id="4" name="Picture 281" descr="http://www.kusyn.sk/images/nabytok/stoly/umyvacie/su06914.jpg"/>
        <xdr:cNvPicPr preferRelativeResize="1">
          <a:picLocks noChangeAspect="1"/>
        </xdr:cNvPicPr>
      </xdr:nvPicPr>
      <xdr:blipFill>
        <a:blip r:embed="rId3"/>
        <a:stretch>
          <a:fillRect/>
        </a:stretch>
      </xdr:blipFill>
      <xdr:spPr>
        <a:xfrm>
          <a:off x="5467350" y="12153900"/>
          <a:ext cx="0" cy="0"/>
        </a:xfrm>
        <a:prstGeom prst="rect">
          <a:avLst/>
        </a:prstGeom>
        <a:noFill/>
        <a:ln w="9525" cmpd="sng">
          <a:noFill/>
        </a:ln>
      </xdr:spPr>
    </xdr:pic>
    <xdr:clientData/>
  </xdr:twoCellAnchor>
  <xdr:twoCellAnchor editAs="oneCell">
    <xdr:from>
      <xdr:col>3</xdr:col>
      <xdr:colOff>152400</xdr:colOff>
      <xdr:row>25</xdr:row>
      <xdr:rowOff>0</xdr:rowOff>
    </xdr:from>
    <xdr:to>
      <xdr:col>3</xdr:col>
      <xdr:colOff>257175</xdr:colOff>
      <xdr:row>25</xdr:row>
      <xdr:rowOff>0</xdr:rowOff>
    </xdr:to>
    <xdr:pic>
      <xdr:nvPicPr>
        <xdr:cNvPr id="5" name="Picture 282" descr="SF1298"/>
        <xdr:cNvPicPr preferRelativeResize="1">
          <a:picLocks noChangeAspect="1"/>
        </xdr:cNvPicPr>
      </xdr:nvPicPr>
      <xdr:blipFill>
        <a:blip r:embed="rId4"/>
        <a:stretch>
          <a:fillRect/>
        </a:stretch>
      </xdr:blipFill>
      <xdr:spPr>
        <a:xfrm>
          <a:off x="5362575" y="12153900"/>
          <a:ext cx="104775" cy="0"/>
        </a:xfrm>
        <a:prstGeom prst="rect">
          <a:avLst/>
        </a:prstGeom>
        <a:noFill/>
        <a:ln w="9525" cmpd="sng">
          <a:noFill/>
        </a:ln>
      </xdr:spPr>
    </xdr:pic>
    <xdr:clientData/>
  </xdr:twoCellAnchor>
  <xdr:twoCellAnchor editAs="oneCell">
    <xdr:from>
      <xdr:col>3</xdr:col>
      <xdr:colOff>257175</xdr:colOff>
      <xdr:row>25</xdr:row>
      <xdr:rowOff>0</xdr:rowOff>
    </xdr:from>
    <xdr:to>
      <xdr:col>3</xdr:col>
      <xdr:colOff>257175</xdr:colOff>
      <xdr:row>25</xdr:row>
      <xdr:rowOff>0</xdr:rowOff>
    </xdr:to>
    <xdr:pic>
      <xdr:nvPicPr>
        <xdr:cNvPr id="6" name="Picture 282" descr="SF1298"/>
        <xdr:cNvPicPr preferRelativeResize="1">
          <a:picLocks noChangeAspect="1"/>
        </xdr:cNvPicPr>
      </xdr:nvPicPr>
      <xdr:blipFill>
        <a:blip r:embed="rId4"/>
        <a:stretch>
          <a:fillRect/>
        </a:stretch>
      </xdr:blipFill>
      <xdr:spPr>
        <a:xfrm>
          <a:off x="5467350" y="1215390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1"/>
  <sheetViews>
    <sheetView tabSelected="1" zoomScalePageLayoutView="0" workbookViewId="0" topLeftCell="A1">
      <selection activeCell="B4" sqref="B4"/>
    </sheetView>
  </sheetViews>
  <sheetFormatPr defaultColWidth="9.00390625" defaultRowHeight="12.75"/>
  <cols>
    <col min="1" max="1" width="3.625" style="0" customWidth="1"/>
    <col min="2" max="2" width="51.625" style="0" customWidth="1"/>
    <col min="3" max="3" width="13.125" style="0" customWidth="1"/>
    <col min="4" max="4" width="3.375" style="0" customWidth="1"/>
    <col min="5" max="5" width="8.625" style="0" customWidth="1"/>
    <col min="6" max="6" width="8.125" style="0" customWidth="1"/>
    <col min="7" max="7" width="2.875" style="0" customWidth="1"/>
  </cols>
  <sheetData>
    <row r="1" spans="1:7" ht="13.5" thickBot="1">
      <c r="A1" s="7"/>
      <c r="B1" s="74" t="s">
        <v>20</v>
      </c>
      <c r="C1" s="2"/>
      <c r="D1" s="6"/>
      <c r="E1" s="3"/>
      <c r="F1" s="3"/>
      <c r="G1" s="2"/>
    </row>
    <row r="2" spans="1:7" ht="47.25" customHeight="1" thickBot="1">
      <c r="A2" s="33" t="s">
        <v>19</v>
      </c>
      <c r="B2" s="34" t="s">
        <v>0</v>
      </c>
      <c r="C2" s="35" t="s">
        <v>7</v>
      </c>
      <c r="D2" s="34" t="s">
        <v>1</v>
      </c>
      <c r="E2" s="36" t="s">
        <v>11</v>
      </c>
      <c r="F2" s="37" t="s">
        <v>3</v>
      </c>
      <c r="G2" s="6"/>
    </row>
    <row r="3" spans="1:7" ht="35.25" customHeight="1" thickBot="1">
      <c r="A3" s="45">
        <v>1</v>
      </c>
      <c r="B3" s="85" t="s">
        <v>23</v>
      </c>
      <c r="C3" s="76" t="s">
        <v>15</v>
      </c>
      <c r="D3" s="77">
        <v>2</v>
      </c>
      <c r="E3" s="46"/>
      <c r="F3" s="47"/>
      <c r="G3" s="2"/>
    </row>
    <row r="4" spans="1:7" ht="132.75" customHeight="1">
      <c r="A4" s="48">
        <v>2</v>
      </c>
      <c r="B4" s="86" t="s">
        <v>24</v>
      </c>
      <c r="C4" s="78" t="s">
        <v>16</v>
      </c>
      <c r="D4" s="79">
        <v>1</v>
      </c>
      <c r="E4" s="49"/>
      <c r="F4" s="50"/>
      <c r="G4" s="2"/>
    </row>
    <row r="5" spans="1:7" ht="52.5" customHeight="1">
      <c r="A5" s="51">
        <v>3</v>
      </c>
      <c r="B5" s="87" t="s">
        <v>25</v>
      </c>
      <c r="C5" s="80" t="s">
        <v>6</v>
      </c>
      <c r="D5" s="81">
        <v>4</v>
      </c>
      <c r="E5" s="52"/>
      <c r="F5" s="53"/>
      <c r="G5" s="2"/>
    </row>
    <row r="6" spans="1:7" ht="39" customHeight="1" thickBot="1">
      <c r="A6" s="54">
        <v>4</v>
      </c>
      <c r="B6" s="88" t="s">
        <v>26</v>
      </c>
      <c r="C6" s="55" t="s">
        <v>5</v>
      </c>
      <c r="D6" s="55">
        <v>2</v>
      </c>
      <c r="E6" s="56"/>
      <c r="F6" s="57"/>
      <c r="G6" s="2"/>
    </row>
    <row r="7" spans="1:7" ht="60" customHeight="1">
      <c r="A7" s="58">
        <v>5</v>
      </c>
      <c r="B7" s="89" t="s">
        <v>27</v>
      </c>
      <c r="C7" s="59" t="s">
        <v>9</v>
      </c>
      <c r="D7" s="59">
        <v>1</v>
      </c>
      <c r="E7" s="49"/>
      <c r="F7" s="60"/>
      <c r="G7" s="2"/>
    </row>
    <row r="8" spans="1:7" ht="59.25" customHeight="1" thickBot="1">
      <c r="A8" s="61">
        <v>6</v>
      </c>
      <c r="B8" s="90" t="s">
        <v>28</v>
      </c>
      <c r="C8" s="82" t="s">
        <v>10</v>
      </c>
      <c r="D8" s="83">
        <v>1</v>
      </c>
      <c r="E8" s="56"/>
      <c r="F8" s="62"/>
      <c r="G8" s="2"/>
    </row>
    <row r="9" spans="1:7" ht="80.25" customHeight="1">
      <c r="A9" s="58">
        <v>7</v>
      </c>
      <c r="B9" s="86" t="s">
        <v>29</v>
      </c>
      <c r="C9" s="78" t="s">
        <v>14</v>
      </c>
      <c r="D9" s="79">
        <v>1</v>
      </c>
      <c r="E9" s="49"/>
      <c r="F9" s="60"/>
      <c r="G9" s="2"/>
    </row>
    <row r="10" spans="1:7" ht="41.25" customHeight="1" thickBot="1">
      <c r="A10" s="63">
        <v>8</v>
      </c>
      <c r="B10" s="91" t="s">
        <v>30</v>
      </c>
      <c r="C10" s="64" t="s">
        <v>6</v>
      </c>
      <c r="D10" s="64">
        <v>2</v>
      </c>
      <c r="E10" s="56"/>
      <c r="F10" s="65"/>
      <c r="G10" s="2"/>
    </row>
    <row r="11" spans="1:7" ht="48" customHeight="1" thickBot="1">
      <c r="A11" s="66">
        <v>9</v>
      </c>
      <c r="B11" s="92" t="s">
        <v>31</v>
      </c>
      <c r="C11" s="67" t="s">
        <v>13</v>
      </c>
      <c r="D11" s="67">
        <v>1</v>
      </c>
      <c r="E11" s="68"/>
      <c r="F11" s="69"/>
      <c r="G11" s="2"/>
    </row>
    <row r="12" spans="1:7" ht="36" customHeight="1" thickBot="1">
      <c r="A12" s="70">
        <v>10</v>
      </c>
      <c r="B12" s="93" t="s">
        <v>32</v>
      </c>
      <c r="C12" s="71" t="s">
        <v>17</v>
      </c>
      <c r="D12" s="84">
        <v>2</v>
      </c>
      <c r="E12" s="68"/>
      <c r="F12" s="72"/>
      <c r="G12" s="2"/>
    </row>
    <row r="13" spans="1:7" ht="157.5" customHeight="1" thickBot="1">
      <c r="A13" s="73">
        <v>11</v>
      </c>
      <c r="B13" s="93" t="s">
        <v>33</v>
      </c>
      <c r="C13" s="71" t="s">
        <v>18</v>
      </c>
      <c r="D13" s="84">
        <v>1</v>
      </c>
      <c r="E13" s="68"/>
      <c r="F13" s="69"/>
      <c r="G13" s="2"/>
    </row>
    <row r="14" spans="1:7" ht="12.75">
      <c r="A14" s="5"/>
      <c r="B14" s="25" t="s">
        <v>12</v>
      </c>
      <c r="C14" s="6"/>
      <c r="D14" s="6"/>
      <c r="E14" s="31"/>
      <c r="F14" s="32">
        <f>SUM(F3:F13)</f>
        <v>0</v>
      </c>
      <c r="G14" s="2"/>
    </row>
    <row r="15" spans="1:7" ht="12.75">
      <c r="A15" s="5"/>
      <c r="B15" s="75" t="s">
        <v>21</v>
      </c>
      <c r="C15" s="14"/>
      <c r="D15" s="15"/>
      <c r="E15" s="24"/>
      <c r="F15" s="17"/>
      <c r="G15" s="2"/>
    </row>
    <row r="16" spans="1:7" ht="12.75">
      <c r="A16" s="5"/>
      <c r="B16" s="25" t="s">
        <v>22</v>
      </c>
      <c r="C16" s="3"/>
      <c r="D16" s="6"/>
      <c r="E16" s="31"/>
      <c r="F16" s="18"/>
      <c r="G16" s="2"/>
    </row>
    <row r="17" spans="1:7" ht="13.5" thickBot="1">
      <c r="A17" s="5"/>
      <c r="B17" s="40"/>
      <c r="C17" s="41"/>
      <c r="D17" s="42"/>
      <c r="E17" s="43"/>
      <c r="F17" s="39"/>
      <c r="G17" s="2"/>
    </row>
    <row r="18" spans="1:7" ht="12.75">
      <c r="A18" s="1"/>
      <c r="B18" s="16" t="s">
        <v>3</v>
      </c>
      <c r="C18" s="19"/>
      <c r="D18" s="19"/>
      <c r="E18" s="26"/>
      <c r="F18" s="20">
        <f>F14+F15+F16+F17</f>
        <v>0</v>
      </c>
      <c r="G18" s="2"/>
    </row>
    <row r="19" spans="1:7" ht="12.75">
      <c r="A19" s="1"/>
      <c r="B19" s="30" t="s">
        <v>4</v>
      </c>
      <c r="C19" s="21"/>
      <c r="D19" s="21"/>
      <c r="E19" s="27"/>
      <c r="F19" s="29">
        <f>F18*0.2</f>
        <v>0</v>
      </c>
      <c r="G19" s="2"/>
    </row>
    <row r="20" spans="1:7" ht="13.5" thickBot="1">
      <c r="A20" s="9"/>
      <c r="B20" s="13" t="s">
        <v>2</v>
      </c>
      <c r="C20" s="22"/>
      <c r="D20" s="22"/>
      <c r="E20" s="28"/>
      <c r="F20" s="23">
        <f>F18*1.2</f>
        <v>0</v>
      </c>
      <c r="G20" s="2"/>
    </row>
    <row r="21" spans="1:7" ht="12.75">
      <c r="A21" s="9"/>
      <c r="B21" s="2"/>
      <c r="C21" s="10"/>
      <c r="D21" s="10"/>
      <c r="E21" s="10"/>
      <c r="F21" s="44"/>
      <c r="G21" s="2"/>
    </row>
    <row r="22" spans="1:7" ht="12.75">
      <c r="A22" s="1"/>
      <c r="B22" s="2"/>
      <c r="C22" s="2"/>
      <c r="D22" s="2"/>
      <c r="E22" s="4"/>
      <c r="F22" s="4"/>
      <c r="G22" s="2"/>
    </row>
    <row r="23" spans="1:7" ht="12.75">
      <c r="A23" s="1"/>
      <c r="B23" s="11"/>
      <c r="C23" s="2"/>
      <c r="D23" s="2"/>
      <c r="E23" s="4"/>
      <c r="F23" s="4"/>
      <c r="G23" s="2"/>
    </row>
    <row r="24" spans="1:7" ht="12.75">
      <c r="A24" s="1"/>
      <c r="B24" s="2"/>
      <c r="C24" s="2"/>
      <c r="D24" s="2"/>
      <c r="E24" s="4"/>
      <c r="F24" s="4"/>
      <c r="G24" s="2"/>
    </row>
    <row r="25" spans="1:7" ht="12.75">
      <c r="A25" s="1"/>
      <c r="B25" s="8"/>
      <c r="C25" s="8"/>
      <c r="E25" s="3"/>
      <c r="F25" s="3"/>
      <c r="G25" s="2"/>
    </row>
    <row r="26" spans="3:7" ht="12.75">
      <c r="C26" s="6"/>
      <c r="G26" s="2"/>
    </row>
    <row r="32" ht="15.75">
      <c r="B32" s="12" t="s">
        <v>8</v>
      </c>
    </row>
    <row r="33" spans="2:3" ht="15.75">
      <c r="B33" s="12"/>
      <c r="C33" s="38"/>
    </row>
    <row r="34" spans="2:3" ht="15.75">
      <c r="B34" s="12"/>
      <c r="C34" s="38"/>
    </row>
    <row r="45" ht="15.75">
      <c r="B45" s="12"/>
    </row>
    <row r="46" ht="15.75">
      <c r="B46" s="12"/>
    </row>
    <row r="47" ht="15.75">
      <c r="B47" s="12"/>
    </row>
    <row r="48" ht="15.75">
      <c r="B48" s="12"/>
    </row>
    <row r="49" ht="15.75">
      <c r="B49" s="12"/>
    </row>
    <row r="50" ht="15.75">
      <c r="B50" s="12"/>
    </row>
    <row r="51" ht="15.75">
      <c r="B51" s="12"/>
    </row>
    <row r="52" ht="15.75">
      <c r="B52" s="12"/>
    </row>
    <row r="53" ht="15.75">
      <c r="B53" s="12"/>
    </row>
    <row r="54" ht="15.75">
      <c r="B54" s="12"/>
    </row>
    <row r="55" ht="15.75">
      <c r="B55" s="12"/>
    </row>
    <row r="56" ht="15.75">
      <c r="B56" s="12"/>
    </row>
    <row r="57" ht="15.75">
      <c r="B57" s="12"/>
    </row>
    <row r="58" ht="15.75">
      <c r="B58" s="12"/>
    </row>
    <row r="59" spans="2:3" ht="15.75">
      <c r="B59" s="12"/>
      <c r="C59" s="38"/>
    </row>
    <row r="60" spans="2:3" ht="15.75">
      <c r="B60" s="12"/>
      <c r="C60" s="38"/>
    </row>
    <row r="61" ht="15.75">
      <c r="B61" s="12"/>
    </row>
    <row r="70" ht="12.75">
      <c r="C70" s="38"/>
    </row>
    <row r="71" ht="12.75">
      <c r="C71" s="38"/>
    </row>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ArchPro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Tibor Tabak</cp:lastModifiedBy>
  <cp:lastPrinted>2022-01-14T14:43:22Z</cp:lastPrinted>
  <dcterms:created xsi:type="dcterms:W3CDTF">2000-10-24T17:35:58Z</dcterms:created>
  <dcterms:modified xsi:type="dcterms:W3CDTF">2022-03-28T09:39:45Z</dcterms:modified>
  <cp:category/>
  <cp:version/>
  <cp:contentType/>
  <cp:contentStatus/>
</cp:coreProperties>
</file>